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0,31\【総流防・砂防】\Ｒ２馬土　森遠地すべり　美・木屋平森遠　山腹水路工事（２）\02 PPI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6" i="1" l="1"/>
  <c r="G42" i="1"/>
  <c r="G39" i="1"/>
  <c r="G38" i="1"/>
  <c r="G34" i="1"/>
  <c r="G32" i="1"/>
  <c r="G31" i="1" s="1"/>
  <c r="G19" i="1"/>
  <c r="G16" i="1"/>
  <c r="G15" i="1" s="1"/>
  <c r="G12" i="1"/>
  <c r="G11" i="1"/>
  <c r="G45" i="1" l="1"/>
  <c r="G10" i="1"/>
  <c r="G50" i="1" l="1"/>
  <c r="G52" i="1" s="1"/>
  <c r="G53" i="1" s="1"/>
  <c r="G48" i="1"/>
</calcChain>
</file>

<file path=xl/sharedStrings.xml><?xml version="1.0" encoding="utf-8"?>
<sst xmlns="http://schemas.openxmlformats.org/spreadsheetml/2006/main" count="101" uniqueCount="58">
  <si>
    <t>工事費内訳書</t>
  </si>
  <si>
    <t>住　　　　所</t>
  </si>
  <si>
    <t>商号又は名称</t>
  </si>
  <si>
    <t>代 表 者 名</t>
  </si>
  <si>
    <t>工 事 名</t>
  </si>
  <si>
    <t>Ｒ２馬土　森遠地すべり　美・木屋平森遠　山腹水路工事（２）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</si>
  <si>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</si>
  <si>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</si>
  <si>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</si>
  <si>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</si>
  <si>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</si>
  <si>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</si>
  <si>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</si>
  <si>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</si>
  <si>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</si>
  <si>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</si>
  <si>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土砂等運搬</t>
  </si>
  <si>
    <t>m3</t>
  </si>
  <si>
    <t>積込(ﾙｰｽﾞ)</t>
  </si>
  <si>
    <t>擁壁工</t>
  </si>
  <si>
    <t>作業土工</t>
  </si>
  <si>
    <t>床掘り(掘削)</t>
  </si>
  <si>
    <t>埋戻し
　最大埋戻幅1m未満</t>
  </si>
  <si>
    <t>場所打擁壁工
　　落差工</t>
  </si>
  <si>
    <t>ｺﾝｸﾘｰﾄ　</t>
  </si>
  <si>
    <t>鉄筋</t>
  </si>
  <si>
    <t>t</t>
  </si>
  <si>
    <t>型枠</t>
  </si>
  <si>
    <t>m2</t>
  </si>
  <si>
    <t>足場</t>
  </si>
  <si>
    <t>掛m2</t>
  </si>
  <si>
    <t>裏石積　</t>
  </si>
  <si>
    <t>水抜管</t>
  </si>
  <si>
    <t>m</t>
  </si>
  <si>
    <t>ｺﾙｹﾞｰﾄﾊﾟｲﾌﾟ　</t>
  </si>
  <si>
    <t>山腹水路工</t>
  </si>
  <si>
    <t>山腹明暗渠工</t>
  </si>
  <si>
    <t>山腹ｺﾙｹﾞｰﾄﾌﾘｭｰﾑ明暗渠</t>
  </si>
  <si>
    <t>付帯工</t>
  </si>
  <si>
    <t>練石積み</t>
  </si>
  <si>
    <t>平張ｺﾝｸﾘｰﾄ</t>
  </si>
  <si>
    <t>目地材　</t>
  </si>
  <si>
    <t>撤去物処理工　</t>
  </si>
  <si>
    <t>排水構造物撤去工　　</t>
  </si>
  <si>
    <t>ｺﾙｹﾞｰﾄﾌﾘｭｰﾑ撤去　</t>
  </si>
  <si>
    <t>暗渠排水管撤去</t>
  </si>
  <si>
    <t>構造物取壊し工　</t>
  </si>
  <si>
    <t>ｺﾝｸﾘｰﾄ取壊し運搬処理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</si>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</sst>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G11+G15+G31+G38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44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44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24" t="s">
        <v>19</v>
      </c>
      <c r="C15" s="24"/>
      <c r="D15" s="24"/>
      <c r="E15" s="8" t="s">
        <v>13</v>
      </c>
      <c r="F15" s="9">
        <v>1</v>
      </c>
      <c r="G15" s="11">
        <f>G16+G19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87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17</v>
      </c>
      <c r="F18" s="9">
        <v>63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24" t="s">
        <v>23</v>
      </c>
      <c r="D19" s="24"/>
      <c r="E19" s="8" t="s">
        <v>13</v>
      </c>
      <c r="F19" s="9">
        <v>1</v>
      </c>
      <c r="G19" s="11">
        <f>G20+G21+G22+G23+G24+G25+G26+G27+G28+G29+G30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24</v>
      </c>
      <c r="E20" s="8" t="s">
        <v>17</v>
      </c>
      <c r="F20" s="9">
        <v>19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24</v>
      </c>
      <c r="E21" s="8" t="s">
        <v>17</v>
      </c>
      <c r="F21" s="9">
        <v>4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25</v>
      </c>
      <c r="E22" s="8" t="s">
        <v>26</v>
      </c>
      <c r="F22" s="10">
        <v>0.17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28</v>
      </c>
      <c r="F23" s="9">
        <v>106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24</v>
      </c>
      <c r="E24" s="8" t="s">
        <v>17</v>
      </c>
      <c r="F24" s="10">
        <v>0.9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27</v>
      </c>
      <c r="E25" s="8" t="s">
        <v>28</v>
      </c>
      <c r="F25" s="10">
        <v>1.6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29</v>
      </c>
      <c r="E26" s="8" t="s">
        <v>30</v>
      </c>
      <c r="F26" s="9">
        <v>29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29</v>
      </c>
      <c r="E27" s="8" t="s">
        <v>30</v>
      </c>
      <c r="F27" s="9">
        <v>14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31</v>
      </c>
      <c r="E28" s="8" t="s">
        <v>28</v>
      </c>
      <c r="F28" s="9">
        <v>10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32</v>
      </c>
      <c r="E29" s="8" t="s">
        <v>33</v>
      </c>
      <c r="F29" s="9">
        <v>5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34</v>
      </c>
      <c r="E30" s="8" t="s">
        <v>33</v>
      </c>
      <c r="F30" s="9">
        <v>3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24" t="s">
        <v>35</v>
      </c>
      <c r="C31" s="24"/>
      <c r="D31" s="24"/>
      <c r="E31" s="8" t="s">
        <v>13</v>
      </c>
      <c r="F31" s="9">
        <v>1</v>
      </c>
      <c r="G31" s="11">
        <f>G32+G34</f>
        <v>0</v>
      </c>
      <c r="I31" s="13">
        <v>22</v>
      </c>
      <c r="J31" s="14">
        <v>2</v>
      </c>
    </row>
    <row r="32" spans="1:10" ht="42" customHeight="1" x14ac:dyDescent="0.15">
      <c r="A32" s="6"/>
      <c r="B32" s="7"/>
      <c r="C32" s="24" t="s">
        <v>36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37</v>
      </c>
      <c r="E33" s="8" t="s">
        <v>33</v>
      </c>
      <c r="F33" s="9">
        <v>22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24" t="s">
        <v>38</v>
      </c>
      <c r="D34" s="24"/>
      <c r="E34" s="8" t="s">
        <v>13</v>
      </c>
      <c r="F34" s="9">
        <v>1</v>
      </c>
      <c r="G34" s="11">
        <f>G35+G36+G37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39</v>
      </c>
      <c r="E35" s="8" t="s">
        <v>28</v>
      </c>
      <c r="F35" s="9">
        <v>42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40</v>
      </c>
      <c r="E36" s="8" t="s">
        <v>28</v>
      </c>
      <c r="F36" s="9">
        <v>13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41</v>
      </c>
      <c r="E37" s="8" t="s">
        <v>28</v>
      </c>
      <c r="F37" s="10">
        <v>0.3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24" t="s">
        <v>42</v>
      </c>
      <c r="C38" s="24"/>
      <c r="D38" s="24"/>
      <c r="E38" s="8" t="s">
        <v>13</v>
      </c>
      <c r="F38" s="9">
        <v>1</v>
      </c>
      <c r="G38" s="11">
        <f>G39+G42</f>
        <v>0</v>
      </c>
      <c r="I38" s="13">
        <v>29</v>
      </c>
      <c r="J38" s="14">
        <v>2</v>
      </c>
    </row>
    <row r="39" spans="1:10" ht="42" customHeight="1" x14ac:dyDescent="0.15">
      <c r="A39" s="6"/>
      <c r="B39" s="7"/>
      <c r="C39" s="24" t="s">
        <v>43</v>
      </c>
      <c r="D39" s="24"/>
      <c r="E39" s="8" t="s">
        <v>13</v>
      </c>
      <c r="F39" s="9">
        <v>1</v>
      </c>
      <c r="G39" s="11">
        <f>G40+G41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44</v>
      </c>
      <c r="E40" s="8" t="s">
        <v>33</v>
      </c>
      <c r="F40" s="9">
        <v>28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45</v>
      </c>
      <c r="E41" s="8" t="s">
        <v>33</v>
      </c>
      <c r="F41" s="9">
        <v>24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24" t="s">
        <v>46</v>
      </c>
      <c r="D42" s="24"/>
      <c r="E42" s="8" t="s">
        <v>13</v>
      </c>
      <c r="F42" s="9">
        <v>1</v>
      </c>
      <c r="G42" s="11">
        <f>G43+G44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47</v>
      </c>
      <c r="E43" s="8" t="s">
        <v>17</v>
      </c>
      <c r="F43" s="9">
        <v>6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47</v>
      </c>
      <c r="E44" s="8" t="s">
        <v>17</v>
      </c>
      <c r="F44" s="9">
        <v>2</v>
      </c>
      <c r="G44" s="12"/>
      <c r="I44" s="13">
        <v>35</v>
      </c>
      <c r="J44" s="14">
        <v>4</v>
      </c>
    </row>
    <row r="45" spans="1:10" ht="42" customHeight="1" x14ac:dyDescent="0.15">
      <c r="A45" s="23" t="s">
        <v>48</v>
      </c>
      <c r="B45" s="24"/>
      <c r="C45" s="24"/>
      <c r="D45" s="24"/>
      <c r="E45" s="8" t="s">
        <v>13</v>
      </c>
      <c r="F45" s="9">
        <v>1</v>
      </c>
      <c r="G45" s="11">
        <f>G11+G15+G31+G38</f>
        <v>0</v>
      </c>
      <c r="I45" s="13">
        <v>36</v>
      </c>
      <c r="J45" s="14">
        <v>20</v>
      </c>
    </row>
    <row r="46" spans="1:10" ht="42" customHeight="1" x14ac:dyDescent="0.15">
      <c r="A46" s="23" t="s">
        <v>49</v>
      </c>
      <c r="B46" s="24"/>
      <c r="C46" s="24"/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200</v>
      </c>
    </row>
    <row r="47" spans="1:10" ht="42" customHeight="1" x14ac:dyDescent="0.15">
      <c r="A47" s="6"/>
      <c r="B47" s="24" t="s">
        <v>50</v>
      </c>
      <c r="C47" s="24"/>
      <c r="D47" s="24"/>
      <c r="E47" s="8" t="s">
        <v>13</v>
      </c>
      <c r="F47" s="9">
        <v>1</v>
      </c>
      <c r="G47" s="12"/>
      <c r="I47" s="13">
        <v>38</v>
      </c>
      <c r="J47" s="14"/>
    </row>
    <row r="48" spans="1:10" ht="42" customHeight="1" x14ac:dyDescent="0.15">
      <c r="A48" s="23" t="s">
        <v>51</v>
      </c>
      <c r="B48" s="24"/>
      <c r="C48" s="24"/>
      <c r="D48" s="24"/>
      <c r="E48" s="8" t="s">
        <v>13</v>
      </c>
      <c r="F48" s="9">
        <v>1</v>
      </c>
      <c r="G48" s="11">
        <f>G45+G46</f>
        <v>0</v>
      </c>
      <c r="I48" s="13">
        <v>39</v>
      </c>
      <c r="J48" s="14"/>
    </row>
    <row r="49" spans="1:10" ht="42" customHeight="1" x14ac:dyDescent="0.15">
      <c r="A49" s="6"/>
      <c r="B49" s="24" t="s">
        <v>52</v>
      </c>
      <c r="C49" s="24"/>
      <c r="D49" s="24"/>
      <c r="E49" s="8" t="s">
        <v>13</v>
      </c>
      <c r="F49" s="9">
        <v>1</v>
      </c>
      <c r="G49" s="12"/>
      <c r="I49" s="13">
        <v>40</v>
      </c>
      <c r="J49" s="14">
        <v>210</v>
      </c>
    </row>
    <row r="50" spans="1:10" ht="42" customHeight="1" x14ac:dyDescent="0.15">
      <c r="A50" s="23" t="s">
        <v>53</v>
      </c>
      <c r="B50" s="24"/>
      <c r="C50" s="24"/>
      <c r="D50" s="24"/>
      <c r="E50" s="8" t="s">
        <v>13</v>
      </c>
      <c r="F50" s="9">
        <v>1</v>
      </c>
      <c r="G50" s="11">
        <f>G45+G46+G49</f>
        <v>0</v>
      </c>
      <c r="I50" s="13">
        <v>41</v>
      </c>
      <c r="J50" s="14"/>
    </row>
    <row r="51" spans="1:10" ht="42" customHeight="1" x14ac:dyDescent="0.15">
      <c r="A51" s="6"/>
      <c r="B51" s="24" t="s">
        <v>54</v>
      </c>
      <c r="C51" s="24"/>
      <c r="D51" s="24"/>
      <c r="E51" s="8" t="s">
        <v>13</v>
      </c>
      <c r="F51" s="9">
        <v>1</v>
      </c>
      <c r="G51" s="12"/>
      <c r="I51" s="13">
        <v>42</v>
      </c>
      <c r="J51" s="14">
        <v>220</v>
      </c>
    </row>
    <row r="52" spans="1:10" ht="42" customHeight="1" x14ac:dyDescent="0.15">
      <c r="A52" s="23" t="s">
        <v>55</v>
      </c>
      <c r="B52" s="24"/>
      <c r="C52" s="24"/>
      <c r="D52" s="24"/>
      <c r="E52" s="8" t="s">
        <v>13</v>
      </c>
      <c r="F52" s="9">
        <v>1</v>
      </c>
      <c r="G52" s="11">
        <f>G50+G51</f>
        <v>0</v>
      </c>
      <c r="I52" s="13">
        <v>43</v>
      </c>
      <c r="J52" s="14">
        <v>30</v>
      </c>
    </row>
    <row r="53" spans="1:10" ht="42" customHeight="1" x14ac:dyDescent="0.15">
      <c r="A53" s="25" t="s">
        <v>56</v>
      </c>
      <c r="B53" s="26"/>
      <c r="C53" s="26"/>
      <c r="D53" s="26"/>
      <c r="E53" s="15" t="s">
        <v>57</v>
      </c>
      <c r="F53" s="16" t="s">
        <v>57</v>
      </c>
      <c r="G53" s="17">
        <f>G52</f>
        <v>0</v>
      </c>
      <c r="I53" s="18">
        <v>44</v>
      </c>
      <c r="J53" s="18">
        <v>90</v>
      </c>
    </row>
  </sheetData>
  <sheetProtection sheet="1"/>
  <mergeCells count="50">
    <mergeCell ref="B49:D49"/>
    <mergeCell ref="A50:D50"/>
    <mergeCell ref="B51:D51"/>
    <mergeCell ref="A52:D52"/>
    <mergeCell ref="A53:D53"/>
    <mergeCell ref="D44"/>
    <mergeCell ref="A45:D45"/>
    <mergeCell ref="A46:D46"/>
    <mergeCell ref="B47:D47"/>
    <mergeCell ref="A48:D48"/>
    <mergeCell ref="C39:D39"/>
    <mergeCell ref="D40"/>
    <mergeCell ref="D41"/>
    <mergeCell ref="C42:D42"/>
    <mergeCell ref="D43"/>
    <mergeCell ref="C34:D34"/>
    <mergeCell ref="D35"/>
    <mergeCell ref="D36"/>
    <mergeCell ref="D37"/>
    <mergeCell ref="B38:D38"/>
    <mergeCell ref="D29"/>
    <mergeCell ref="D30"/>
    <mergeCell ref="B31:D31"/>
    <mergeCell ref="C32:D32"/>
    <mergeCell ref="D33"/>
    <mergeCell ref="D24"/>
    <mergeCell ref="D25"/>
    <mergeCell ref="D26"/>
    <mergeCell ref="D27"/>
    <mergeCell ref="D28"/>
    <mergeCell ref="C19:D19"/>
    <mergeCell ref="D20"/>
    <mergeCell ref="D21"/>
    <mergeCell ref="D22"/>
    <mergeCell ref="D23"/>
    <mergeCell ref="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Taniguchi Kazuya</cp:lastModifiedBy>
  <dcterms:created xsi:type="dcterms:W3CDTF">2020-08-31T10:28:05Z</dcterms:created>
  <dcterms:modified xsi:type="dcterms:W3CDTF">2020-08-31T10:28:14Z</dcterms:modified>
</cp:coreProperties>
</file>